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居家社区养老服务站和居家社区养老服务照料中心补助资金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<sst xmlns="http://schemas.openxmlformats.org/spreadsheetml/2006/main" count="15" uniqueCount="15">
  <si>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拟下达2026年六城区居家社区养老服务照料中心和居家养老服务站
市级运营补助资金情况表</t>
  </si>
  <si>
    <t>序号</t>
  </si>
  <si>
    <t>县（市）区</t>
  </si>
  <si>
    <t>居家社区养老服务照料中心数量（个）</t>
  </si>
  <si>
    <t>居家养老服务站数量（个）</t>
  </si>
  <si>
    <t>合计数（个）</t>
  </si>
  <si>
    <t>补助资金（万元）</t>
  </si>
  <si>
    <t>鼓楼区</t>
  </si>
  <si>
    <t>台江区</t>
  </si>
  <si>
    <t>仓山区</t>
  </si>
  <si>
    <t>晋安区</t>
  </si>
  <si>
    <t>马尾区</t>
  </si>
  <si>
    <t>长乐区</t>
  </si>
  <si>
    <t>合计</t>
  </si>
  <si>
    <t>备注：六城区正常运营的居家社区养老服务照料中心、居家养老服务站，每个设施市级每年补贴2.5万元。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</si>
</sst>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F5" sqref="F5"/>
    </sheetView>
  </sheetViews>
  <sheetFormatPr defaultColWidth="8.88888888888889" defaultRowHeight="14.4" outlineLevelCol="6"/>
  <cols>
    <col min="1" max="1" width="11" customWidth="1"/>
    <col min="2" max="5" width="20.8888888888889" customWidth="1"/>
    <col min="6" max="6" width="21.7777777777778" customWidth="1"/>
    <col min="7" max="7" width="11.3333333333333" customWidth="1"/>
  </cols>
  <sheetData>
    <row r="1" ht="69" customHeight="1" spans="1:7">
      <c r="A1" s="1" t="s">
        <v>0</v>
      </c>
      <c r="B1" s="1"/>
      <c r="C1" s="1"/>
      <c r="D1" s="1"/>
      <c r="E1" s="1"/>
      <c r="F1" s="1"/>
      <c r="G1" s="2"/>
    </row>
    <row r="2" ht="55.5" customHeight="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5"/>
    </row>
    <row r="3" ht="42" customHeight="1" spans="1:7">
      <c r="A3" s="6">
        <v>1</v>
      </c>
      <c r="B3" s="6" t="s">
        <v>7</v>
      </c>
      <c r="C3" s="6">
        <v>10</v>
      </c>
      <c r="D3" s="6">
        <v>69</v>
      </c>
      <c r="E3" s="6">
        <f t="shared" ref="E3:E8" si="0">D3+C3</f>
        <v>79</v>
      </c>
      <c r="F3" s="6">
        <f t="shared" ref="F3:F8" si="1">E3*2.5</f>
        <v>197.5</v>
      </c>
      <c r="G3" s="5"/>
    </row>
    <row r="4" ht="42" customHeight="1" spans="1:7">
      <c r="A4" s="6">
        <v>2</v>
      </c>
      <c r="B4" s="6" t="s">
        <v>8</v>
      </c>
      <c r="C4" s="6">
        <v>6</v>
      </c>
      <c r="D4" s="6">
        <v>49</v>
      </c>
      <c r="E4" s="6">
        <f t="shared" si="0"/>
        <v>55</v>
      </c>
      <c r="F4" s="6">
        <f t="shared" si="1"/>
        <v>137.5</v>
      </c>
      <c r="G4" s="5"/>
    </row>
    <row r="5" ht="42" customHeight="1" spans="1:7">
      <c r="A5" s="6">
        <v>3</v>
      </c>
      <c r="B5" s="6" t="s">
        <v>9</v>
      </c>
      <c r="C5" s="6">
        <v>10</v>
      </c>
      <c r="D5" s="6">
        <v>106</v>
      </c>
      <c r="E5" s="6">
        <f t="shared" si="0"/>
        <v>116</v>
      </c>
      <c r="F5" s="6">
        <f t="shared" si="1"/>
        <v>290</v>
      </c>
      <c r="G5" s="5"/>
    </row>
    <row r="6" ht="42" customHeight="1" spans="1:7">
      <c r="A6" s="6">
        <v>4</v>
      </c>
      <c r="B6" s="6" t="s">
        <v>10</v>
      </c>
      <c r="C6" s="6">
        <v>5</v>
      </c>
      <c r="D6" s="6">
        <v>79</v>
      </c>
      <c r="E6" s="6">
        <f t="shared" si="0"/>
        <v>84</v>
      </c>
      <c r="F6" s="6">
        <f t="shared" si="1"/>
        <v>210</v>
      </c>
      <c r="G6" s="5"/>
    </row>
    <row r="7" ht="40" customHeight="1" spans="1:7">
      <c r="A7" s="6">
        <v>5</v>
      </c>
      <c r="B7" s="6" t="s">
        <v>11</v>
      </c>
      <c r="C7" s="6">
        <v>5</v>
      </c>
      <c r="D7" s="6">
        <v>22</v>
      </c>
      <c r="E7" s="6">
        <f t="shared" si="0"/>
        <v>27</v>
      </c>
      <c r="F7" s="6">
        <f t="shared" si="1"/>
        <v>67.5</v>
      </c>
      <c r="G7" s="5"/>
    </row>
    <row r="8" ht="41" customHeight="1" spans="1:7">
      <c r="A8" s="6">
        <v>6</v>
      </c>
      <c r="B8" s="6" t="s">
        <v>12</v>
      </c>
      <c r="C8" s="6">
        <v>3</v>
      </c>
      <c r="D8" s="6">
        <v>33</v>
      </c>
      <c r="E8" s="6">
        <f t="shared" si="0"/>
        <v>36</v>
      </c>
      <c r="F8" s="6">
        <f t="shared" si="1"/>
        <v>90</v>
      </c>
      <c r="G8" s="5"/>
    </row>
    <row r="9" ht="41" customHeight="1" spans="1:7">
      <c r="A9" s="6" t="s">
        <v>13</v>
      </c>
      <c r="B9" s="6"/>
      <c r="C9" s="6">
        <f>SUM(C3:C8)</f>
        <v>39</v>
      </c>
      <c r="D9" s="6">
        <f>SUM(D3:D8)</f>
        <v>358</v>
      </c>
      <c r="E9" s="6">
        <f>SUM(E3:E8)</f>
        <v>397</v>
      </c>
      <c r="F9" s="6">
        <f>SUM(F3:F8)</f>
        <v>992.5</v>
      </c>
      <c r="G9" s="5"/>
    </row>
    <row r="10" ht="33" customHeight="1" spans="1:7">
      <c r="A10" s="7" t="s">
        <v>14</v>
      </c>
      <c r="B10" s="7"/>
      <c r="C10" s="7"/>
      <c r="D10" s="7"/>
      <c r="E10" s="7"/>
      <c r="F10" s="7"/>
      <c r="G10" s="5"/>
    </row>
    <row r="11" ht="17.4" spans="1:7">
      <c r="A11" s="8"/>
      <c r="B11" s="8"/>
      <c r="C11" s="8"/>
      <c r="D11" s="8"/>
      <c r="E11" s="8"/>
      <c r="F11" s="8"/>
      <c r="G11" s="5"/>
    </row>
    <row r="12" ht="17.4" spans="1:7">
      <c r="A12" s="8"/>
      <c r="B12" s="8"/>
      <c r="C12" s="8"/>
      <c r="D12" s="8"/>
      <c r="E12" s="8"/>
      <c r="F12" s="8"/>
      <c r="G12" s="5"/>
    </row>
    <row r="13" ht="17.4" spans="1:7">
      <c r="A13" s="8"/>
      <c r="B13" s="8"/>
      <c r="C13" s="8"/>
      <c r="D13" s="8"/>
      <c r="E13" s="8"/>
      <c r="F13" s="8"/>
      <c r="G13" s="5"/>
    </row>
    <row r="16" ht="55.5" customHeight="1"/>
  </sheetData>
  <mergeCells count="4">
    <mergeCell ref="A1:F1"/>
    <mergeCell ref="A9:B9"/>
    <mergeCell ref="A10:F10"/>
    <mergeCell ref="A13:E13"/>
  </mergeCells>
  <printOptions horizontalCentered="1"/>
  <pageMargins left="0.751388888888889" right="0.751388888888889" top="1" bottom="1" header="0.511805555555556" footer="0.511805555555556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居家社区养老服务站和居家社区养老服务照料中心补助资金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2020-07-02T19:50:00Z</dcterms:created>
  <dcterms:modified xsi:type="dcterms:W3CDTF">2026-08-11T03:01:58Z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08A0EE2D50CB4352855D81FD4EC24B3D_13</vt:lpwstr>
  </property>
</Properties>
</file>